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70" windowHeight="13770" activeTab="0"/>
  </bookViews>
  <sheets>
    <sheet name="Meldebogen1" sheetId="1" r:id="rId1"/>
  </sheets>
  <definedNames>
    <definedName name="Z_A9BAF1BC_806E_4F9F_BD63_31EE3930306C_.wvu.Cols" localSheetId="0" hidden="1">'Meldebogen1'!$K:$O</definedName>
  </definedNames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B4" authorId="0">
      <text>
        <r>
          <rPr>
            <b/>
            <sz val="8"/>
            <rFont val="Tahoma"/>
            <family val="2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Jugendolympiade oder Jugendleistungsmarsch</t>
        </r>
        <r>
          <rPr>
            <b/>
            <sz val="8"/>
            <rFont val="Tahoma"/>
            <family val="2"/>
          </rPr>
          <t xml:space="preserve">
Vorgabe des Veranstalters</t>
        </r>
      </text>
    </comment>
    <comment ref="F4" authorId="0">
      <text>
        <r>
          <rPr>
            <b/>
            <sz val="8"/>
            <rFont val="Tahoma"/>
            <family val="2"/>
          </rPr>
          <t>Veranstaltungsdatum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Veranstaltungsort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2"/>
          </rPr>
          <t>Name der Jugendfeuerwehr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Startnummer eintragen!</t>
        </r>
      </text>
    </comment>
    <comment ref="F15" authorId="0">
      <text>
        <r>
          <rPr>
            <b/>
            <sz val="8"/>
            <rFont val="Tahoma"/>
            <family val="2"/>
          </rPr>
          <t>Stichtag 31.12. des Veranstaltungsjahres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rFont val="Arial"/>
            <family val="2"/>
          </rPr>
          <t>wenn das Geburtsdatum nicht den Vorgaben für den Jugendleistungsmarsch entspricht.</t>
        </r>
      </text>
    </comment>
    <comment ref="H15" authorId="0">
      <text>
        <r>
          <rPr>
            <b/>
            <sz val="8"/>
            <rFont val="Tahoma"/>
            <family val="2"/>
          </rPr>
          <t>Stichtag 31.12. des Veranstaltungsjahres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rFont val="Arial"/>
            <family val="2"/>
          </rPr>
          <t xml:space="preserve"> wenn das Geburtsdatum nicht den Vorgaben für die Jugendolympiade entspricht.</t>
        </r>
      </text>
    </comment>
    <comment ref="A23" authorId="0">
      <text>
        <r>
          <rPr>
            <b/>
            <sz val="8"/>
            <rFont val="Tahoma"/>
            <family val="2"/>
          </rPr>
          <t>© KBM Krenkel
Stand: 19.07.11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sz val="8"/>
            <rFont val="Tahoma"/>
            <family val="2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<sst xmlns="http://schemas.openxmlformats.org/spreadsheetml/2006/main" count="29" uniqueCount="28">
  <si>
    <t>Teilnehmermeldung für den Wettbewerb</t>
  </si>
  <si>
    <t>Jugendolympiade</t>
  </si>
  <si>
    <t>am:</t>
  </si>
  <si>
    <t xml:space="preserve">in: </t>
  </si>
  <si>
    <t xml:space="preserve">JF: </t>
  </si>
  <si>
    <t xml:space="preserve">St-Nr: </t>
  </si>
  <si>
    <t xml:space="preserve">aus: </t>
  </si>
  <si>
    <t>Landkreis Tirschenreuth</t>
  </si>
  <si>
    <t xml:space="preserve"> mögliche Jahrgänge</t>
  </si>
  <si>
    <t>von</t>
  </si>
  <si>
    <t>bis</t>
  </si>
  <si>
    <t xml:space="preserve"> Name </t>
  </si>
  <si>
    <t xml:space="preserve"> Vorname </t>
  </si>
  <si>
    <t>Geburtsdatum</t>
  </si>
  <si>
    <t xml:space="preserve"> m / w</t>
  </si>
  <si>
    <t>Alter</t>
  </si>
  <si>
    <t>m</t>
  </si>
  <si>
    <t>w</t>
  </si>
  <si>
    <t>Gesamtalter 1-9</t>
  </si>
  <si>
    <t>Durchschnittsalter</t>
  </si>
  <si>
    <t>Für die Richtigkeit gez.:</t>
  </si>
  <si>
    <t>Jugendleistungsmarsch</t>
  </si>
  <si>
    <t>v2.1</t>
  </si>
  <si>
    <t>lfd. Nr.</t>
  </si>
  <si>
    <t>Diese ausgefüllte Tabelle bitte per Mail an die vom
Veranstalter vorgegebene Adresse einsenden!
Nur gelbe Felder sind auszufüllen!</t>
  </si>
  <si>
    <t>Jugendfeuerwehr Lkr. Tirschenreuth</t>
  </si>
  <si>
    <t>Jugendolmypiade</t>
  </si>
  <si>
    <t>Tirschenreuth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</si>
</sst>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8"/>
      <color indexed="53"/>
      <name val="Tahoma"/>
      <family val="2"/>
    </font>
    <font>
      <sz val="8"/>
      <name val="Tahoma"/>
      <family val="2"/>
    </font>
    <font>
      <b/>
      <sz val="10"/>
      <color indexed="53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30" fillId="0" borderId="0" applyFont="0" applyFill="0" applyBorder="0" applyAlignment="0" applyProtection="0"/>
    <xf numFmtId="49" fontId="0" fillId="0" borderId="0" applyFont="0" applyFill="0" applyProtection="0">
      <alignment horizontal="centerContinuous" vertical="center"/>
    </xf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30" fillId="0" borderId="0" applyFont="0" applyFill="0" applyBorder="0" applyAlignment="0" applyProtection="0"/>
    <xf numFmtId="0" fontId="38" fillId="29" borderId="0" applyNumberFormat="0" applyBorder="0" applyAlignment="0" applyProtection="0"/>
    <xf numFmtId="0" fontId="30" fillId="30" borderId="4" applyNumberFormat="0" applyFont="0" applyAlignment="0" applyProtection="0"/>
    <xf numFmtId="9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14" fontId="4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" fontId="5" fillId="34" borderId="17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" fontId="0" fillId="34" borderId="21" xfId="0" applyNumberForma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1" fontId="7" fillId="35" borderId="21" xfId="0" applyNumberFormat="1" applyFont="1" applyFill="1" applyBorder="1" applyAlignment="1">
      <alignment horizontal="center" vertical="center"/>
    </xf>
    <xf numFmtId="1" fontId="0" fillId="34" borderId="22" xfId="0" applyNumberFormat="1" applyFill="1" applyBorder="1" applyAlignment="1">
      <alignment horizontal="center" vertical="center"/>
    </xf>
    <xf numFmtId="1" fontId="0" fillId="33" borderId="22" xfId="0" applyNumberFormat="1" applyFill="1" applyBorder="1" applyAlignment="1">
      <alignment horizontal="center" vertical="center"/>
    </xf>
    <xf numFmtId="1" fontId="7" fillId="35" borderId="22" xfId="0" applyNumberFormat="1" applyFont="1" applyFill="1" applyBorder="1" applyAlignment="1">
      <alignment horizontal="center" vertical="center"/>
    </xf>
    <xf numFmtId="1" fontId="0" fillId="34" borderId="23" xfId="0" applyNumberFormat="1" applyFill="1" applyBorder="1" applyAlignment="1">
      <alignment horizontal="center" vertical="center"/>
    </xf>
    <xf numFmtId="1" fontId="0" fillId="35" borderId="24" xfId="0" applyNumberFormat="1" applyFill="1" applyBorder="1" applyAlignment="1">
      <alignment horizontal="center" vertical="center"/>
    </xf>
    <xf numFmtId="1" fontId="0" fillId="33" borderId="25" xfId="0" applyNumberFormat="1" applyFill="1" applyBorder="1" applyAlignment="1">
      <alignment horizontal="center" vertical="center"/>
    </xf>
    <xf numFmtId="0" fontId="0" fillId="0" borderId="26" xfId="0" applyBorder="1" applyAlignment="1">
      <alignment/>
    </xf>
    <xf numFmtId="1" fontId="0" fillId="34" borderId="27" xfId="0" applyNumberFormat="1" applyFill="1" applyBorder="1" applyAlignment="1">
      <alignment horizontal="center" vertical="center"/>
    </xf>
    <xf numFmtId="1" fontId="0" fillId="35" borderId="28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1" fontId="0" fillId="34" borderId="15" xfId="0" applyNumberFormat="1" applyFill="1" applyBorder="1" applyAlignment="1">
      <alignment horizontal="center" vertical="center"/>
    </xf>
    <xf numFmtId="1" fontId="0" fillId="35" borderId="15" xfId="0" applyNumberFormat="1" applyFill="1" applyBorder="1" applyAlignment="1">
      <alignment horizontal="center" vertical="center"/>
    </xf>
    <xf numFmtId="1" fontId="0" fillId="33" borderId="30" xfId="0" applyNumberFormat="1" applyFill="1" applyBorder="1" applyAlignment="1">
      <alignment horizontal="center" vertical="center"/>
    </xf>
    <xf numFmtId="0" fontId="0" fillId="36" borderId="31" xfId="0" applyFill="1" applyBorder="1" applyAlignment="1" applyProtection="1">
      <alignment horizontal="left" vertical="center"/>
      <protection locked="0"/>
    </xf>
    <xf numFmtId="1" fontId="0" fillId="34" borderId="28" xfId="0" applyNumberForma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0" xfId="0" applyAlignment="1">
      <alignment horizontal="left"/>
    </xf>
    <xf numFmtId="1" fontId="5" fillId="34" borderId="33" xfId="0" applyNumberFormat="1" applyFont="1" applyFill="1" applyBorder="1" applyAlignment="1">
      <alignment horizontal="left" vertical="center"/>
    </xf>
    <xf numFmtId="0" fontId="5" fillId="37" borderId="34" xfId="0" applyFont="1" applyFill="1" applyBorder="1" applyAlignment="1">
      <alignment horizontal="center" vertical="center"/>
    </xf>
    <xf numFmtId="0" fontId="5" fillId="37" borderId="35" xfId="0" applyFont="1" applyFill="1" applyBorder="1" applyAlignment="1">
      <alignment horizontal="center" vertical="center"/>
    </xf>
    <xf numFmtId="0" fontId="5" fillId="37" borderId="36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vertical="center"/>
    </xf>
    <xf numFmtId="0" fontId="5" fillId="37" borderId="31" xfId="0" applyFont="1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19" xfId="0" applyFill="1" applyBorder="1" applyAlignment="1">
      <alignment/>
    </xf>
    <xf numFmtId="0" fontId="5" fillId="34" borderId="32" xfId="0" applyFont="1" applyFill="1" applyBorder="1" applyAlignment="1">
      <alignment horizontal="center" vertical="center"/>
    </xf>
    <xf numFmtId="1" fontId="5" fillId="33" borderId="38" xfId="0" applyNumberFormat="1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0" fontId="0" fillId="37" borderId="19" xfId="0" applyFill="1" applyBorder="1" applyAlignment="1">
      <alignment horizontal="right" vertical="center"/>
    </xf>
    <xf numFmtId="0" fontId="6" fillId="38" borderId="39" xfId="0" applyFont="1" applyFill="1" applyBorder="1" applyAlignment="1" applyProtection="1">
      <alignment horizontal="center" vertical="center"/>
      <protection locked="0"/>
    </xf>
    <xf numFmtId="0" fontId="6" fillId="38" borderId="40" xfId="0" applyFont="1" applyFill="1" applyBorder="1" applyAlignment="1" applyProtection="1">
      <alignment horizontal="center" vertical="center"/>
      <protection locked="0"/>
    </xf>
    <xf numFmtId="0" fontId="6" fillId="36" borderId="17" xfId="0" applyFont="1" applyFill="1" applyBorder="1" applyAlignment="1" applyProtection="1">
      <alignment horizontal="left" vertical="center"/>
      <protection locked="0"/>
    </xf>
    <xf numFmtId="14" fontId="6" fillId="36" borderId="17" xfId="0" applyNumberFormat="1" applyFont="1" applyFill="1" applyBorder="1" applyAlignment="1" applyProtection="1">
      <alignment horizontal="center" vertical="center"/>
      <protection locked="0"/>
    </xf>
    <xf numFmtId="0" fontId="6" fillId="36" borderId="33" xfId="0" applyFont="1" applyFill="1" applyBorder="1" applyAlignment="1" applyProtection="1">
      <alignment horizontal="center" vertical="center"/>
      <protection locked="0"/>
    </xf>
    <xf numFmtId="0" fontId="6" fillId="36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37" borderId="37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1" xfId="0" applyFont="1" applyFill="1" applyBorder="1" applyAlignment="1" applyProtection="1">
      <alignment horizontal="center" vertical="center"/>
      <protection/>
    </xf>
    <xf numFmtId="1" fontId="5" fillId="33" borderId="35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5" fillId="37" borderId="39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7" borderId="35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31" xfId="0" applyFont="1" applyFill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8" borderId="37" xfId="0" applyFont="1" applyFill="1" applyBorder="1" applyAlignment="1" applyProtection="1">
      <alignment horizontal="center" vertical="center"/>
      <protection locked="0"/>
    </xf>
    <xf numFmtId="0" fontId="4" fillId="38" borderId="14" xfId="0" applyFont="1" applyFill="1" applyBorder="1" applyAlignment="1" applyProtection="1">
      <alignment horizontal="center" vertical="center"/>
      <protection locked="0"/>
    </xf>
    <xf numFmtId="0" fontId="4" fillId="38" borderId="31" xfId="0" applyFont="1" applyFill="1" applyBorder="1" applyAlignment="1" applyProtection="1">
      <alignment horizontal="center" vertical="center"/>
      <protection locked="0"/>
    </xf>
    <xf numFmtId="14" fontId="4" fillId="38" borderId="37" xfId="0" applyNumberFormat="1" applyFont="1" applyFill="1" applyBorder="1" applyAlignment="1" applyProtection="1">
      <alignment horizontal="center" vertical="center"/>
      <protection locked="0"/>
    </xf>
    <xf numFmtId="14" fontId="4" fillId="38" borderId="14" xfId="0" applyNumberFormat="1" applyFont="1" applyFill="1" applyBorder="1" applyAlignment="1" applyProtection="1">
      <alignment horizontal="center" vertical="center"/>
      <protection locked="0"/>
    </xf>
    <xf numFmtId="14" fontId="4" fillId="38" borderId="3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ünner Rahmen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10</xdr:row>
      <xdr:rowOff>28575</xdr:rowOff>
    </xdr:from>
    <xdr:to>
      <xdr:col>1</xdr:col>
      <xdr:colOff>476250</xdr:colOff>
      <xdr:row>13</xdr:row>
      <xdr:rowOff>190500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62150"/>
          <a:ext cx="571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10</xdr:row>
      <xdr:rowOff>57150</xdr:rowOff>
    </xdr:from>
    <xdr:to>
      <xdr:col>1</xdr:col>
      <xdr:colOff>1495425</xdr:colOff>
      <xdr:row>13</xdr:row>
      <xdr:rowOff>190500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990725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PageLayoutView="0" workbookViewId="0" topLeftCell="A1">
      <selection activeCell="G8" sqref="G8:H8"/>
    </sheetView>
  </sheetViews>
  <sheetFormatPr defaultColWidth="11.421875" defaultRowHeight="12.75"/>
  <cols>
    <col min="1" max="1" width="7.28125" style="0" customWidth="1"/>
    <col min="2" max="2" width="26.00390625" style="47" customWidth="1"/>
    <col min="3" max="3" width="22.28125" style="47" customWidth="1"/>
    <col min="4" max="4" width="13.8515625" style="47" customWidth="1"/>
    <col min="5" max="5" width="7.851562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1" max="11" width="7.421875" style="0" hidden="1" customWidth="1"/>
    <col min="12" max="12" width="6.421875" style="0" hidden="1" customWidth="1"/>
    <col min="13" max="13" width="4.7109375" style="0" hidden="1" customWidth="1"/>
    <col min="14" max="14" width="4.8515625" style="0" hidden="1" customWidth="1"/>
    <col min="15" max="15" width="5.28125" style="0" hidden="1" customWidth="1"/>
  </cols>
  <sheetData>
    <row r="1" spans="1:9" ht="30.75" customHeight="1">
      <c r="A1" s="91" t="s">
        <v>25</v>
      </c>
      <c r="B1" s="92"/>
      <c r="C1" s="92"/>
      <c r="D1" s="92"/>
      <c r="E1" s="92"/>
      <c r="F1" s="92"/>
      <c r="G1" s="92"/>
      <c r="H1" s="92"/>
      <c r="I1" s="93"/>
    </row>
    <row r="2" spans="1:9" ht="18">
      <c r="A2" s="1"/>
      <c r="B2" s="94" t="s">
        <v>0</v>
      </c>
      <c r="C2" s="94"/>
      <c r="D2" s="94"/>
      <c r="E2" s="94"/>
      <c r="F2" s="94"/>
      <c r="G2" s="94"/>
      <c r="H2" s="2"/>
      <c r="I2" s="3"/>
    </row>
    <row r="3" spans="1:9" ht="7.5" customHeight="1" thickBot="1">
      <c r="A3" s="1"/>
      <c r="B3" s="4"/>
      <c r="C3" s="4"/>
      <c r="D3" s="4"/>
      <c r="E3" s="2"/>
      <c r="F3" s="2"/>
      <c r="G3" s="2"/>
      <c r="H3" s="2"/>
      <c r="I3" s="3"/>
    </row>
    <row r="4" spans="1:9" ht="18.75" customHeight="1" thickBot="1">
      <c r="A4" s="5"/>
      <c r="B4" s="95" t="s">
        <v>26</v>
      </c>
      <c r="C4" s="96"/>
      <c r="D4" s="97"/>
      <c r="E4" s="5" t="s">
        <v>2</v>
      </c>
      <c r="F4" s="98">
        <v>44786</v>
      </c>
      <c r="G4" s="99"/>
      <c r="H4" s="100"/>
      <c r="I4" s="3"/>
    </row>
    <row r="5" spans="1:9" ht="7.5" customHeight="1" thickBot="1">
      <c r="A5" s="6"/>
      <c r="B5" s="2"/>
      <c r="C5" s="2"/>
      <c r="D5" s="2"/>
      <c r="E5" s="2"/>
      <c r="F5" s="2"/>
      <c r="G5" s="2"/>
      <c r="H5" s="2"/>
      <c r="I5" s="3"/>
    </row>
    <row r="6" spans="1:9" ht="18.75" customHeight="1" thickBot="1">
      <c r="A6" s="5" t="s">
        <v>3</v>
      </c>
      <c r="B6" s="95" t="s">
        <v>27</v>
      </c>
      <c r="C6" s="96"/>
      <c r="D6" s="97"/>
      <c r="E6" s="2"/>
      <c r="F6" s="2"/>
      <c r="G6" s="2"/>
      <c r="H6" s="2"/>
      <c r="I6" s="3"/>
    </row>
    <row r="7" spans="1:9" ht="7.5" customHeight="1" thickBot="1">
      <c r="A7" s="6"/>
      <c r="B7" s="7"/>
      <c r="C7" s="7"/>
      <c r="D7" s="8"/>
      <c r="E7" s="8"/>
      <c r="F7" s="8"/>
      <c r="G7" s="8"/>
      <c r="H7" s="9"/>
      <c r="I7" s="3"/>
    </row>
    <row r="8" spans="1:12" ht="18" customHeight="1" thickBot="1">
      <c r="A8" s="5" t="s">
        <v>4</v>
      </c>
      <c r="B8" s="95"/>
      <c r="C8" s="96"/>
      <c r="D8" s="97"/>
      <c r="E8" s="2"/>
      <c r="F8" s="5" t="s">
        <v>5</v>
      </c>
      <c r="G8" s="95"/>
      <c r="H8" s="97"/>
      <c r="I8" s="3"/>
      <c r="J8" s="10"/>
      <c r="K8" s="10">
        <f>DAY(F4)</f>
        <v>13</v>
      </c>
      <c r="L8" s="10">
        <f>MONTH(F4)</f>
        <v>8</v>
      </c>
    </row>
    <row r="9" spans="1:13" ht="7.5" customHeight="1" thickBot="1">
      <c r="A9" s="5"/>
      <c r="B9" s="7"/>
      <c r="C9" s="7"/>
      <c r="D9" s="8"/>
      <c r="E9" s="11"/>
      <c r="F9" s="11"/>
      <c r="G9" s="11"/>
      <c r="H9" s="7"/>
      <c r="I9" s="3"/>
      <c r="M9" s="12"/>
    </row>
    <row r="10" spans="1:9" ht="18" customHeight="1" thickBot="1">
      <c r="A10" s="5" t="s">
        <v>6</v>
      </c>
      <c r="B10" s="68" t="s">
        <v>7</v>
      </c>
      <c r="C10" s="69"/>
      <c r="D10" s="70"/>
      <c r="E10" s="11"/>
      <c r="F10" s="11"/>
      <c r="G10" s="11"/>
      <c r="H10" s="7"/>
      <c r="I10" s="3"/>
    </row>
    <row r="11" spans="1:9" ht="8.25" customHeight="1" thickBot="1">
      <c r="A11" s="13"/>
      <c r="B11" s="14"/>
      <c r="C11" s="14"/>
      <c r="D11" s="15"/>
      <c r="E11" s="16"/>
      <c r="F11" s="16"/>
      <c r="G11" s="16"/>
      <c r="H11" s="14"/>
      <c r="I11" s="3"/>
    </row>
    <row r="12" spans="1:9" ht="16.5" customHeight="1" thickBot="1">
      <c r="A12" s="13"/>
      <c r="B12" s="14"/>
      <c r="C12" s="49" t="s">
        <v>8</v>
      </c>
      <c r="D12" s="50" t="s">
        <v>9</v>
      </c>
      <c r="E12" s="88" t="s">
        <v>10</v>
      </c>
      <c r="F12" s="89"/>
      <c r="G12" s="89"/>
      <c r="H12" s="90"/>
      <c r="I12" s="3"/>
    </row>
    <row r="13" spans="1:9" ht="22.5" customHeight="1" thickBot="1">
      <c r="A13" s="13"/>
      <c r="B13" s="14"/>
      <c r="C13" s="17" t="s">
        <v>1</v>
      </c>
      <c r="D13" s="18">
        <f>YEAR(F4)-18</f>
        <v>2004</v>
      </c>
      <c r="E13" s="71">
        <f>YEAR(F4)-12</f>
        <v>2010</v>
      </c>
      <c r="F13" s="72"/>
      <c r="G13" s="19"/>
      <c r="H13" s="20"/>
      <c r="I13" s="3"/>
    </row>
    <row r="14" spans="1:9" ht="16.5" thickBot="1">
      <c r="A14" s="21"/>
      <c r="B14" s="14"/>
      <c r="C14" s="22" t="s">
        <v>21</v>
      </c>
      <c r="D14" s="23">
        <f>YEAR(F4)-18</f>
        <v>2004</v>
      </c>
      <c r="E14" s="48">
        <f>YEAR(F4)-12</f>
        <v>2010</v>
      </c>
      <c r="F14" s="24"/>
      <c r="G14" s="25"/>
      <c r="H14" s="26"/>
      <c r="I14" s="3"/>
    </row>
    <row r="15" spans="1:12" ht="16.5" customHeight="1" thickBot="1">
      <c r="A15" s="52" t="s">
        <v>23</v>
      </c>
      <c r="B15" s="51" t="s">
        <v>11</v>
      </c>
      <c r="C15" s="51" t="s">
        <v>12</v>
      </c>
      <c r="D15" s="51" t="s">
        <v>13</v>
      </c>
      <c r="E15" s="53" t="s">
        <v>14</v>
      </c>
      <c r="F15" s="56" t="s">
        <v>15</v>
      </c>
      <c r="G15" s="54"/>
      <c r="H15" s="57" t="s">
        <v>15</v>
      </c>
      <c r="I15" s="55"/>
      <c r="K15" t="s">
        <v>16</v>
      </c>
      <c r="L15" t="s">
        <v>17</v>
      </c>
    </row>
    <row r="16" spans="1:15" s="10" customFormat="1" ht="16.5" customHeight="1">
      <c r="A16" s="60">
        <v>1</v>
      </c>
      <c r="B16" s="62"/>
      <c r="C16" s="62"/>
      <c r="D16" s="63"/>
      <c r="E16" s="64"/>
      <c r="F16" s="27">
        <f>IF(D16&gt;0,YEAR(F4)-YEAR(D16),"")</f>
      </c>
      <c r="G16" s="29">
        <f>F16</f>
      </c>
      <c r="H16" s="28">
        <f>IF(D16&gt;0,YEAR(F4)-YEAR(D16),"")</f>
      </c>
      <c r="I16" s="29">
        <f>H16</f>
      </c>
      <c r="K16" s="10">
        <f>K8</f>
        <v>13</v>
      </c>
      <c r="L16" s="10">
        <f>L8</f>
        <v>8</v>
      </c>
      <c r="M16" s="10">
        <f>DAY(D16)</f>
        <v>0</v>
      </c>
      <c r="N16" s="10">
        <f>MONTH(D16)</f>
        <v>1</v>
      </c>
      <c r="O16" s="10">
        <f>IF(N16&gt;L16,1,IF(N16=L16,IF(M16&gt;K16,1,0),0))</f>
        <v>0</v>
      </c>
    </row>
    <row r="17" spans="1:15" s="10" customFormat="1" ht="16.5" customHeight="1">
      <c r="A17" s="61">
        <v>2</v>
      </c>
      <c r="B17" s="65"/>
      <c r="C17" s="65"/>
      <c r="D17" s="63"/>
      <c r="E17" s="64"/>
      <c r="F17" s="30">
        <f>IF(D17&gt;0,YEAR(F4)-YEAR(D17),"")</f>
      </c>
      <c r="G17" s="32">
        <f aca="true" t="shared" si="0" ref="G17:I19">F17</f>
      </c>
      <c r="H17" s="31">
        <f>IF(D17&gt;0,YEAR(F4)-YEAR(D17),"")</f>
      </c>
      <c r="I17" s="32">
        <f t="shared" si="0"/>
      </c>
      <c r="K17" s="10">
        <f>K8</f>
        <v>13</v>
      </c>
      <c r="L17" s="10">
        <f>L8</f>
        <v>8</v>
      </c>
      <c r="M17" s="10">
        <f>DAY(D17)</f>
        <v>0</v>
      </c>
      <c r="N17" s="10">
        <f>MONTH(D17)</f>
        <v>1</v>
      </c>
      <c r="O17" s="10">
        <f>IF(N17&gt;L17,1,IF(N17=L17,IF(M17&gt;K17,1,0),0))</f>
        <v>0</v>
      </c>
    </row>
    <row r="18" spans="1:15" s="10" customFormat="1" ht="16.5" customHeight="1">
      <c r="A18" s="61">
        <v>3</v>
      </c>
      <c r="B18" s="65"/>
      <c r="C18" s="65"/>
      <c r="D18" s="63"/>
      <c r="E18" s="64"/>
      <c r="F18" s="30">
        <f>IF(D18&gt;0,YEAR(F4)-YEAR(D18),"")</f>
      </c>
      <c r="G18" s="32">
        <f t="shared" si="0"/>
      </c>
      <c r="H18" s="31">
        <f>IF(D18&gt;0,YEAR(F4)-YEAR(D18),"")</f>
      </c>
      <c r="I18" s="32">
        <f t="shared" si="0"/>
      </c>
      <c r="K18" s="10">
        <f>K8</f>
        <v>13</v>
      </c>
      <c r="L18" s="10">
        <f>L8</f>
        <v>8</v>
      </c>
      <c r="M18" s="10">
        <f>DAY(D18)</f>
        <v>0</v>
      </c>
      <c r="N18" s="10">
        <f>MONTH(D18)</f>
        <v>1</v>
      </c>
      <c r="O18" s="10">
        <f>IF(N18&gt;L18,1,IF(N18=L18,IF(M18&gt;K18,1,0),0))</f>
        <v>0</v>
      </c>
    </row>
    <row r="19" spans="1:15" s="10" customFormat="1" ht="16.5" customHeight="1" thickBot="1">
      <c r="A19" s="61">
        <v>4</v>
      </c>
      <c r="B19" s="65"/>
      <c r="C19" s="65"/>
      <c r="D19" s="63"/>
      <c r="E19" s="64"/>
      <c r="F19" s="33">
        <f>IF(D19&gt;0,YEAR(F4)-YEAR(D19),"")</f>
      </c>
      <c r="G19" s="32">
        <f t="shared" si="0"/>
      </c>
      <c r="H19" s="31">
        <f>IF(D19&gt;0,YEAR(F4)-YEAR(D19),"")</f>
      </c>
      <c r="I19" s="32">
        <f t="shared" si="0"/>
      </c>
      <c r="K19" s="10">
        <f>K8</f>
        <v>13</v>
      </c>
      <c r="L19" s="10">
        <f>L8</f>
        <v>8</v>
      </c>
      <c r="M19" s="10">
        <f>DAY(D19)</f>
        <v>0</v>
      </c>
      <c r="N19" s="10">
        <f>MONTH(D19)</f>
        <v>1</v>
      </c>
      <c r="O19" s="10">
        <f>IF(N19&gt;L19,1,IF(N19=L19,IF(M19&gt;K19,1,0),0))</f>
        <v>0</v>
      </c>
    </row>
    <row r="20" spans="1:9" ht="16.5" customHeight="1">
      <c r="A20" s="73" t="s">
        <v>24</v>
      </c>
      <c r="B20" s="74"/>
      <c r="C20" s="75"/>
      <c r="D20" s="82" t="s">
        <v>18</v>
      </c>
      <c r="E20" s="83"/>
      <c r="F20" s="27">
        <f>SUM(F16:F19)</f>
        <v>0</v>
      </c>
      <c r="G20" s="34"/>
      <c r="H20" s="35">
        <f>SUM(H16:H19)</f>
        <v>0</v>
      </c>
      <c r="I20" s="36"/>
    </row>
    <row r="21" spans="1:9" ht="16.5" customHeight="1" thickBot="1">
      <c r="A21" s="76"/>
      <c r="B21" s="77"/>
      <c r="C21" s="78"/>
      <c r="D21" s="84" t="s">
        <v>19</v>
      </c>
      <c r="E21" s="85"/>
      <c r="F21" s="37">
        <f>IF(F20&gt;43,FIXED(F20/4,0),"")</f>
      </c>
      <c r="G21" s="38"/>
      <c r="H21" s="39">
        <f>IF(H20&gt;43,FIXED(H20/4,0),"")</f>
      </c>
      <c r="I21" s="40"/>
    </row>
    <row r="22" spans="1:9" ht="16.5" customHeight="1" thickBot="1">
      <c r="A22" s="79"/>
      <c r="B22" s="80"/>
      <c r="C22" s="81"/>
      <c r="D22" s="86"/>
      <c r="E22" s="87"/>
      <c r="F22" s="41"/>
      <c r="G22" s="42"/>
      <c r="H22" s="43"/>
      <c r="I22" s="40"/>
    </row>
    <row r="23" spans="1:9" ht="16.5" customHeight="1" thickBot="1">
      <c r="A23" s="58" t="s">
        <v>22</v>
      </c>
      <c r="B23" s="59" t="s">
        <v>20</v>
      </c>
      <c r="C23" s="44"/>
      <c r="D23" s="66"/>
      <c r="E23" s="67"/>
      <c r="F23" s="45"/>
      <c r="G23" s="38"/>
      <c r="H23" s="39"/>
      <c r="I23" s="46"/>
    </row>
    <row r="24" ht="12.75"/>
    <row r="26" ht="12.75"/>
  </sheetData>
  <sheetProtection password="D31E" sheet="1" selectLockedCells="1"/>
  <mergeCells count="15">
    <mergeCell ref="A1:I1"/>
    <mergeCell ref="B2:G2"/>
    <mergeCell ref="B4:D4"/>
    <mergeCell ref="F4:H4"/>
    <mergeCell ref="B6:D6"/>
    <mergeCell ref="B8:D8"/>
    <mergeCell ref="G8:H8"/>
    <mergeCell ref="D23:E23"/>
    <mergeCell ref="B10:D10"/>
    <mergeCell ref="E13:F13"/>
    <mergeCell ref="A20:C22"/>
    <mergeCell ref="D20:E20"/>
    <mergeCell ref="D21:E21"/>
    <mergeCell ref="D22:E22"/>
    <mergeCell ref="E12:H12"/>
  </mergeCells>
  <conditionalFormatting sqref="I16:I19">
    <cfRule type="cellIs" priority="3" dxfId="0" operator="between" stopIfTrue="1">
      <formula>1</formula>
      <formula>9</formula>
    </cfRule>
    <cfRule type="cellIs" priority="4" dxfId="0" operator="greaterThan" stopIfTrue="1">
      <formula>18</formula>
    </cfRule>
  </conditionalFormatting>
  <conditionalFormatting sqref="G16:G19">
    <cfRule type="cellIs" priority="1" dxfId="0" operator="between" stopIfTrue="1">
      <formula>1</formula>
      <formula>9</formula>
    </cfRule>
    <cfRule type="cellIs" priority="2" dxfId="0" operator="greaterThan" stopIfTrue="1">
      <formula>18</formula>
    </cfRule>
  </conditionalFormatting>
  <dataValidations count="1">
    <dataValidation type="list" allowBlank="1" showInputMessage="1" showErrorMessage="1" error="Bitte m / w angeben" sqref="E16:E19">
      <formula1>$K$15:$L$15</formula1>
    </dataValidation>
  </dataValidation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Wolfgang Bauer</cp:lastModifiedBy>
  <cp:lastPrinted>2011-07-19T20:52:47Z</cp:lastPrinted>
  <dcterms:created xsi:type="dcterms:W3CDTF">2011-06-20T15:09:20Z</dcterms:created>
  <dcterms:modified xsi:type="dcterms:W3CDTF">2022-06-08T23:20:35Z</dcterms:modified>
  <cp:category/>
  <cp:version/>
  <cp:contentType/>
  <cp:contentStatus/>
</cp:coreProperties>
</file>